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8700"/>
  </bookViews>
  <sheets>
    <sheet name="1115站次人數" sheetId="2" r:id="rId1"/>
  </sheets>
  <externalReferences>
    <externalReference r:id="rId2"/>
    <externalReference r:id="rId3"/>
  </externalReferences>
  <definedNames>
    <definedName name="Student">#REF!</definedName>
    <definedName name="班級名稱">[2]班級樞紐!$A$5:$A$30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2" l="1"/>
  <c r="G21" i="2"/>
  <c r="O13" i="2"/>
  <c r="C13" i="2"/>
</calcChain>
</file>

<file path=xl/sharedStrings.xml><?xml version="1.0" encoding="utf-8"?>
<sst xmlns="http://schemas.openxmlformats.org/spreadsheetml/2006/main" count="46" uniqueCount="37">
  <si>
    <t>11月15日(日)商教會英檢校車8：30到校，10：40回程</t>
    <phoneticPr fontId="4" type="noConversion"/>
  </si>
  <si>
    <t>站名</t>
    <phoneticPr fontId="6" type="noConversion"/>
  </si>
  <si>
    <t>時間</t>
    <phoneticPr fontId="4" type="noConversion"/>
  </si>
  <si>
    <t>人數</t>
    <phoneticPr fontId="4" type="noConversion"/>
  </si>
  <si>
    <t>A1歸仁國中</t>
    <phoneticPr fontId="3" type="noConversion"/>
  </si>
  <si>
    <t>B1土城7-11</t>
    <phoneticPr fontId="3" type="noConversion"/>
  </si>
  <si>
    <r>
      <t>C1</t>
    </r>
    <r>
      <rPr>
        <sz val="10"/>
        <rFont val="新細明體"/>
        <family val="1"/>
        <charset val="136"/>
      </rPr>
      <t>永大路口(檳榔攤前)</t>
    </r>
    <phoneticPr fontId="3" type="noConversion"/>
  </si>
  <si>
    <t>D1學甲國中</t>
    <phoneticPr fontId="6" type="noConversion"/>
  </si>
  <si>
    <t>A2關廟國中</t>
    <phoneticPr fontId="6" type="noConversion"/>
  </si>
  <si>
    <t>B2安南國中</t>
    <phoneticPr fontId="3" type="noConversion"/>
  </si>
  <si>
    <t>C2廣護宮廟全家</t>
    <phoneticPr fontId="3" type="noConversion"/>
  </si>
  <si>
    <t>D2昭明國中</t>
    <phoneticPr fontId="6" type="noConversion"/>
  </si>
  <si>
    <t>A3山上區公所</t>
    <phoneticPr fontId="6" type="noConversion"/>
  </si>
  <si>
    <t>B3海寮廟口</t>
    <phoneticPr fontId="3" type="noConversion"/>
  </si>
  <si>
    <t>C3新化國中</t>
    <phoneticPr fontId="3" type="noConversion"/>
  </si>
  <si>
    <t>D3佳里國中</t>
    <phoneticPr fontId="6" type="noConversion"/>
  </si>
  <si>
    <t>A4大內區公所</t>
    <phoneticPr fontId="6" type="noConversion"/>
  </si>
  <si>
    <r>
      <t>B4</t>
    </r>
    <r>
      <rPr>
        <sz val="10"/>
        <rFont val="新細明體"/>
        <family val="1"/>
        <charset val="136"/>
      </rPr>
      <t>港口廟旁豆花店</t>
    </r>
    <phoneticPr fontId="3" type="noConversion"/>
  </si>
  <si>
    <t>C4遠東科大旁7-11</t>
    <phoneticPr fontId="3" type="noConversion"/>
  </si>
  <si>
    <t>D4佳里大潤發</t>
    <phoneticPr fontId="3" type="noConversion"/>
  </si>
  <si>
    <t>A5小新營7-11</t>
    <phoneticPr fontId="3" type="noConversion"/>
  </si>
  <si>
    <t>B5西港農會</t>
    <phoneticPr fontId="6" type="noConversion"/>
  </si>
  <si>
    <t>C5新市國中</t>
    <phoneticPr fontId="3" type="noConversion"/>
  </si>
  <si>
    <t>D5麻豆口站牌</t>
    <phoneticPr fontId="6" type="noConversion"/>
  </si>
  <si>
    <t>B6後營加油站</t>
    <phoneticPr fontId="6" type="noConversion"/>
  </si>
  <si>
    <t>C6豐榮佳和廠</t>
    <phoneticPr fontId="3" type="noConversion"/>
  </si>
  <si>
    <r>
      <t>B7</t>
    </r>
    <r>
      <rPr>
        <sz val="10"/>
        <color theme="1"/>
        <rFont val="新細明體"/>
        <family val="1"/>
        <charset val="136"/>
        <scheme val="minor"/>
      </rPr>
      <t>謝厝寮億城超市</t>
    </r>
    <phoneticPr fontId="3" type="noConversion"/>
  </si>
  <si>
    <t>C7善化國中</t>
    <phoneticPr fontId="3" type="noConversion"/>
  </si>
  <si>
    <t>公務車</t>
    <phoneticPr fontId="3" type="noConversion"/>
  </si>
  <si>
    <t>站名</t>
    <phoneticPr fontId="6" type="noConversion"/>
  </si>
  <si>
    <t>時間</t>
    <phoneticPr fontId="4" type="noConversion"/>
  </si>
  <si>
    <t>人數</t>
    <phoneticPr fontId="4" type="noConversion"/>
  </si>
  <si>
    <t>B8安業國小</t>
    <phoneticPr fontId="3" type="noConversion"/>
  </si>
  <si>
    <t>C8茄拔陸橋</t>
    <phoneticPr fontId="3" type="noConversion"/>
  </si>
  <si>
    <t>六甲宏仁診所</t>
    <phoneticPr fontId="3" type="noConversion"/>
  </si>
  <si>
    <t>B9麻豆國中</t>
    <phoneticPr fontId="3" type="noConversion"/>
  </si>
  <si>
    <t>C9渡頭路口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</si>
</sst>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6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9"/>
      <name val="細明體"/>
      <family val="3"/>
      <charset val="136"/>
    </font>
    <font>
      <sz val="14"/>
      <name val="標楷體"/>
      <family val="4"/>
      <charset val="136"/>
    </font>
    <font>
      <sz val="10"/>
      <name val="新細明體"/>
      <family val="1"/>
      <charset val="136"/>
    </font>
    <font>
      <sz val="14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0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  <font>
      <sz val="12"/>
      <name val="標楷體"/>
      <family val="4"/>
      <charset val="136"/>
    </font>
    <font>
      <sz val="1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Alignment="1"/>
    <xf numFmtId="0" fontId="1" fillId="0" borderId="0" xfId="1" applyAlignment="1">
      <alignment horizontal="center"/>
    </xf>
    <xf numFmtId="0" fontId="1" fillId="0" borderId="0" xfId="1" applyAlignment="1"/>
    <xf numFmtId="0" fontId="1" fillId="0" borderId="0" xfId="1">
      <alignment vertical="center"/>
    </xf>
    <xf numFmtId="0" fontId="2" fillId="0" borderId="0" xfId="1" quotePrefix="1" applyFont="1" applyAlignment="1"/>
    <xf numFmtId="0" fontId="1" fillId="0" borderId="0" xfId="1" quotePrefix="1" applyAlignment="1"/>
    <xf numFmtId="0" fontId="5" fillId="0" borderId="0" xfId="1" applyFont="1" applyAlignment="1">
      <alignment horizontal="distributed" vertical="distributed" indent="1"/>
    </xf>
    <xf numFmtId="0" fontId="5" fillId="0" borderId="0" xfId="1" applyFont="1" applyAlignment="1"/>
    <xf numFmtId="0" fontId="5" fillId="0" borderId="0" xfId="1" applyFont="1" applyAlignment="1">
      <alignment horizontal="center"/>
    </xf>
    <xf numFmtId="0" fontId="5" fillId="0" borderId="1" xfId="1" applyFont="1" applyBorder="1" applyAlignment="1"/>
    <xf numFmtId="20" fontId="5" fillId="0" borderId="1" xfId="1" applyNumberFormat="1" applyFont="1" applyBorder="1" applyAlignment="1"/>
    <xf numFmtId="0" fontId="7" fillId="0" borderId="1" xfId="1" applyFont="1" applyBorder="1" applyAlignment="1">
      <alignment horizontal="right"/>
    </xf>
    <xf numFmtId="0" fontId="5" fillId="0" borderId="1" xfId="1" applyFont="1" applyBorder="1" applyAlignment="1">
      <alignment horizontal="left" vertical="center"/>
    </xf>
    <xf numFmtId="20" fontId="5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 vertical="center"/>
    </xf>
    <xf numFmtId="0" fontId="5" fillId="0" borderId="2" xfId="1" applyFont="1" applyBorder="1" applyAlignment="1"/>
    <xf numFmtId="20" fontId="5" fillId="0" borderId="0" xfId="1" applyNumberFormat="1" applyFont="1" applyBorder="1" applyAlignment="1"/>
    <xf numFmtId="0" fontId="7" fillId="0" borderId="3" xfId="1" applyFont="1" applyBorder="1" applyAlignment="1">
      <alignment horizontal="right"/>
    </xf>
    <xf numFmtId="0" fontId="5" fillId="0" borderId="2" xfId="1" applyFont="1" applyBorder="1" applyAlignment="1">
      <alignment horizontal="left" vertical="center"/>
    </xf>
    <xf numFmtId="20" fontId="5" fillId="0" borderId="0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right" vertical="center"/>
    </xf>
    <xf numFmtId="0" fontId="9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horizontal="right" vertical="center"/>
    </xf>
    <xf numFmtId="0" fontId="7" fillId="0" borderId="1" xfId="1" applyFont="1" applyFill="1" applyBorder="1" applyAlignment="1">
      <alignment horizontal="right"/>
    </xf>
    <xf numFmtId="0" fontId="9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right" vertical="center"/>
    </xf>
    <xf numFmtId="0" fontId="7" fillId="0" borderId="3" xfId="1" applyFont="1" applyFill="1" applyBorder="1" applyAlignment="1">
      <alignment horizontal="right"/>
    </xf>
    <xf numFmtId="0" fontId="9" fillId="0" borderId="1" xfId="1" applyFont="1" applyBorder="1">
      <alignment vertical="center"/>
    </xf>
    <xf numFmtId="0" fontId="9" fillId="0" borderId="2" xfId="1" applyFont="1" applyBorder="1">
      <alignment vertical="center"/>
    </xf>
    <xf numFmtId="0" fontId="1" fillId="0" borderId="1" xfId="1" applyBorder="1">
      <alignment vertical="center"/>
    </xf>
    <xf numFmtId="0" fontId="1" fillId="0" borderId="0" xfId="1" applyBorder="1">
      <alignment vertic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1" fillId="0" borderId="2" xfId="1" applyBorder="1">
      <alignment vertical="center"/>
    </xf>
    <xf numFmtId="0" fontId="5" fillId="0" borderId="1" xfId="1" applyFont="1" applyBorder="1" applyAlignment="1">
      <alignment horizontal="distributed" vertical="distributed" indent="1"/>
    </xf>
    <xf numFmtId="0" fontId="5" fillId="0" borderId="1" xfId="1" applyFont="1" applyBorder="1" applyAlignment="1">
      <alignment horizontal="center"/>
    </xf>
    <xf numFmtId="0" fontId="12" fillId="0" borderId="1" xfId="1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13" fillId="0" borderId="1" xfId="2" applyFont="1" applyFill="1" applyBorder="1" applyAlignment="1">
      <alignment horizontal="left" vertical="center" shrinkToFit="1"/>
    </xf>
    <xf numFmtId="0" fontId="10" fillId="0" borderId="1" xfId="1" applyFont="1" applyBorder="1">
      <alignment vertical="center"/>
    </xf>
    <xf numFmtId="0" fontId="7" fillId="0" borderId="3" xfId="0" applyFont="1" applyBorder="1" applyAlignment="1">
      <alignment horizontal="right" vertical="center"/>
    </xf>
    <xf numFmtId="0" fontId="14" fillId="0" borderId="1" xfId="2" applyFont="1" applyFill="1" applyBorder="1" applyAlignment="1">
      <alignment horizontal="left" vertical="center" shrinkToFit="1"/>
    </xf>
    <xf numFmtId="0" fontId="9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center" vertical="center"/>
    </xf>
    <xf numFmtId="0" fontId="5" fillId="0" borderId="0" xfId="1" quotePrefix="1" applyFont="1" applyAlignment="1"/>
  </cellXfs>
  <cellStyles count="3">
    <cellStyle name="一般" xfId="0" builtinId="0"/>
    <cellStyle name="一般 2 3" xfId="2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3521;&#27298;&#26657;&#36554;11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01&#26657;&#36554;\&#23416;&#29983;&#30003;&#35531;-&#30041;&#23384;&#32000;&#37636;\101-1&#26657;&#36554;&#30064;&#21205;&#30003;&#35531;&#34920;-10108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15站次人數"/>
      <sheetName val="1115校車確認"/>
      <sheetName val="各車站名"/>
      <sheetName val="英檢名冊"/>
      <sheetName val="四級"/>
      <sheetName val="三級"/>
      <sheetName val="二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異動-乘車證簽收"/>
      <sheetName val="查詢搭乘車次"/>
      <sheetName val="1010830-第一次 (2)"/>
      <sheetName val="車次清單"/>
      <sheetName val="1.汽車科"/>
      <sheetName val="2.旅遊事務科"/>
      <sheetName val="3.資訊科"/>
      <sheetName val="4.商業經營科"/>
      <sheetName val="5.資料處理科"/>
      <sheetName val="6.電子科"/>
      <sheetName val="7.應用外語科"/>
      <sheetName val="班級樞紐"/>
      <sheetName val="各車次樞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A5" t="str">
            <v>汽一忠</v>
          </cell>
        </row>
        <row r="6">
          <cell r="A6" t="str">
            <v>汽二忠</v>
          </cell>
        </row>
        <row r="7">
          <cell r="A7" t="str">
            <v>汽三孝</v>
          </cell>
        </row>
        <row r="8">
          <cell r="A8" t="str">
            <v>汽三忠</v>
          </cell>
        </row>
        <row r="9">
          <cell r="A9" t="str">
            <v>旅一孝</v>
          </cell>
        </row>
        <row r="10">
          <cell r="A10" t="str">
            <v>旅一忠</v>
          </cell>
        </row>
        <row r="11">
          <cell r="A11" t="str">
            <v>旅二忠</v>
          </cell>
        </row>
        <row r="12">
          <cell r="A12" t="str">
            <v>訊一忠</v>
          </cell>
        </row>
        <row r="13">
          <cell r="A13" t="str">
            <v>訊二忠</v>
          </cell>
        </row>
        <row r="14">
          <cell r="A14" t="str">
            <v>訊三孝</v>
          </cell>
        </row>
        <row r="15">
          <cell r="A15" t="str">
            <v>訊三忠</v>
          </cell>
        </row>
        <row r="16">
          <cell r="A16" t="str">
            <v>商一忠</v>
          </cell>
        </row>
        <row r="17">
          <cell r="A17" t="str">
            <v>商二孝</v>
          </cell>
        </row>
        <row r="18">
          <cell r="A18" t="str">
            <v>商二忠</v>
          </cell>
        </row>
        <row r="19">
          <cell r="A19" t="str">
            <v>商三孝</v>
          </cell>
        </row>
        <row r="20">
          <cell r="A20" t="str">
            <v>商三忠</v>
          </cell>
        </row>
        <row r="21">
          <cell r="A21" t="str">
            <v>資一忠</v>
          </cell>
        </row>
        <row r="22">
          <cell r="A22" t="str">
            <v>資二孝</v>
          </cell>
        </row>
        <row r="23">
          <cell r="A23" t="str">
            <v>資二忠</v>
          </cell>
        </row>
        <row r="24">
          <cell r="A24" t="str">
            <v>資三孝</v>
          </cell>
        </row>
        <row r="25">
          <cell r="A25" t="str">
            <v>資三忠</v>
          </cell>
        </row>
        <row r="26">
          <cell r="A26" t="str">
            <v>電二忠</v>
          </cell>
        </row>
        <row r="27">
          <cell r="A27" t="str">
            <v>電三忠</v>
          </cell>
        </row>
        <row r="28">
          <cell r="A28" t="str">
            <v>應一忠</v>
          </cell>
        </row>
        <row r="29">
          <cell r="A29" t="str">
            <v>應二忠</v>
          </cell>
        </row>
        <row r="30">
          <cell r="A30" t="str">
            <v>應三忠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topLeftCell="A4" zoomScaleNormal="100" workbookViewId="0">
      <selection activeCell="G22" sqref="G22"/>
    </sheetView>
  </sheetViews>
  <sheetFormatPr defaultColWidth="9" defaultRowHeight="16.5" x14ac:dyDescent="0.25"/>
  <cols>
    <col min="1" max="1" width="17.625" style="4" customWidth="1"/>
    <col min="2" max="2" width="8.125" style="4" bestFit="1" customWidth="1"/>
    <col min="3" max="3" width="6.75" style="4" bestFit="1" customWidth="1"/>
    <col min="4" max="4" width="1.75" style="4" customWidth="1"/>
    <col min="5" max="5" width="18" style="4" customWidth="1"/>
    <col min="6" max="6" width="8.125" style="4" bestFit="1" customWidth="1"/>
    <col min="7" max="7" width="6" style="4" customWidth="1"/>
    <col min="8" max="8" width="1.75" style="4" customWidth="1"/>
    <col min="9" max="9" width="20.875" style="4" customWidth="1"/>
    <col min="10" max="10" width="8.125" style="4" bestFit="1" customWidth="1"/>
    <col min="11" max="11" width="5.875" style="4" customWidth="1"/>
    <col min="12" max="12" width="1.625" style="4" customWidth="1"/>
    <col min="13" max="13" width="18" style="4" bestFit="1" customWidth="1"/>
    <col min="14" max="14" width="7.125" style="4" bestFit="1" customWidth="1"/>
    <col min="15" max="15" width="6.75" style="4" bestFit="1" customWidth="1"/>
    <col min="16" max="16384" width="9" style="4"/>
  </cols>
  <sheetData>
    <row r="1" spans="1:15" ht="21" x14ac:dyDescent="0.3">
      <c r="A1" s="1" t="s">
        <v>0</v>
      </c>
      <c r="B1" s="1"/>
      <c r="C1" s="2"/>
      <c r="D1" s="3"/>
      <c r="E1" s="3"/>
      <c r="F1" s="3"/>
      <c r="G1" s="2"/>
      <c r="H1" s="3"/>
    </row>
    <row r="2" spans="1:15" ht="21" x14ac:dyDescent="0.3">
      <c r="A2" s="1"/>
      <c r="B2" s="5"/>
      <c r="C2" s="2"/>
      <c r="D2" s="3"/>
      <c r="E2" s="3"/>
      <c r="F2" s="6"/>
      <c r="G2" s="2"/>
      <c r="H2" s="3"/>
    </row>
    <row r="3" spans="1:15" ht="19.5" x14ac:dyDescent="0.3">
      <c r="A3" s="7" t="s">
        <v>1</v>
      </c>
      <c r="B3" s="8" t="s">
        <v>2</v>
      </c>
      <c r="C3" s="9" t="s">
        <v>3</v>
      </c>
      <c r="D3" s="8"/>
      <c r="E3" s="7" t="s">
        <v>1</v>
      </c>
      <c r="F3" s="8" t="s">
        <v>2</v>
      </c>
      <c r="G3" s="9" t="s">
        <v>3</v>
      </c>
      <c r="H3" s="3"/>
      <c r="I3" s="7" t="s">
        <v>1</v>
      </c>
      <c r="J3" s="8" t="s">
        <v>2</v>
      </c>
      <c r="K3" s="9" t="s">
        <v>3</v>
      </c>
      <c r="M3" s="7" t="s">
        <v>1</v>
      </c>
      <c r="N3" s="8" t="s">
        <v>2</v>
      </c>
      <c r="O3" s="9" t="s">
        <v>3</v>
      </c>
    </row>
    <row r="4" spans="1:15" ht="19.5" x14ac:dyDescent="0.3">
      <c r="A4" s="10" t="s">
        <v>4</v>
      </c>
      <c r="B4" s="11">
        <v>0.28472222222222221</v>
      </c>
      <c r="C4" s="12">
        <v>3</v>
      </c>
      <c r="D4" s="8"/>
      <c r="E4" s="10" t="s">
        <v>5</v>
      </c>
      <c r="F4" s="11">
        <v>0.27777777777777779</v>
      </c>
      <c r="G4" s="12">
        <v>4</v>
      </c>
      <c r="H4" s="3"/>
      <c r="I4" s="13" t="s">
        <v>6</v>
      </c>
      <c r="J4" s="14">
        <v>0.27777777777777779</v>
      </c>
      <c r="K4" s="15">
        <v>1</v>
      </c>
      <c r="M4" s="10" t="s">
        <v>7</v>
      </c>
      <c r="N4" s="11">
        <v>0.27777777777777779</v>
      </c>
      <c r="O4" s="12">
        <v>7</v>
      </c>
    </row>
    <row r="5" spans="1:15" ht="19.5" x14ac:dyDescent="0.3">
      <c r="A5" s="16"/>
      <c r="B5" s="17"/>
      <c r="C5" s="18"/>
      <c r="D5" s="8"/>
      <c r="E5" s="16"/>
      <c r="F5" s="17"/>
      <c r="G5" s="18"/>
      <c r="H5" s="3"/>
      <c r="I5" s="19"/>
      <c r="J5" s="20"/>
      <c r="K5" s="21"/>
      <c r="M5" s="16"/>
      <c r="N5" s="17"/>
      <c r="O5" s="18"/>
    </row>
    <row r="6" spans="1:15" ht="19.5" x14ac:dyDescent="0.3">
      <c r="A6" s="10" t="s">
        <v>8</v>
      </c>
      <c r="B6" s="11">
        <v>0.2986111111111111</v>
      </c>
      <c r="C6" s="12">
        <v>17</v>
      </c>
      <c r="D6" s="8"/>
      <c r="E6" s="10" t="s">
        <v>9</v>
      </c>
      <c r="F6" s="11">
        <v>0.28472222222222221</v>
      </c>
      <c r="G6" s="12">
        <v>1</v>
      </c>
      <c r="H6" s="3"/>
      <c r="I6" s="13" t="s">
        <v>10</v>
      </c>
      <c r="J6" s="14">
        <v>0.28819444444444448</v>
      </c>
      <c r="K6" s="15">
        <v>1</v>
      </c>
      <c r="M6" s="10" t="s">
        <v>11</v>
      </c>
      <c r="N6" s="11">
        <v>0.28819444444444448</v>
      </c>
      <c r="O6" s="12">
        <v>10</v>
      </c>
    </row>
    <row r="7" spans="1:15" ht="19.5" x14ac:dyDescent="0.3">
      <c r="A7" s="16"/>
      <c r="B7" s="17"/>
      <c r="C7" s="18"/>
      <c r="D7" s="8"/>
      <c r="E7" s="16"/>
      <c r="F7" s="17"/>
      <c r="G7" s="18"/>
      <c r="H7" s="3"/>
      <c r="I7" s="19"/>
      <c r="J7" s="20"/>
      <c r="K7" s="21"/>
      <c r="M7" s="16"/>
      <c r="N7" s="17"/>
      <c r="O7" s="18"/>
    </row>
    <row r="8" spans="1:15" ht="19.5" x14ac:dyDescent="0.3">
      <c r="A8" s="10" t="s">
        <v>12</v>
      </c>
      <c r="B8" s="11">
        <v>0.3125</v>
      </c>
      <c r="C8" s="12">
        <v>2</v>
      </c>
      <c r="D8" s="8"/>
      <c r="E8" s="10" t="s">
        <v>13</v>
      </c>
      <c r="F8" s="11">
        <v>0.2951388888888889</v>
      </c>
      <c r="G8" s="12">
        <v>4</v>
      </c>
      <c r="H8" s="3"/>
      <c r="I8" s="22" t="s">
        <v>14</v>
      </c>
      <c r="J8" s="14">
        <v>0.2986111111111111</v>
      </c>
      <c r="K8" s="23">
        <v>1</v>
      </c>
      <c r="M8" s="10" t="s">
        <v>15</v>
      </c>
      <c r="N8" s="11">
        <v>0.2951388888888889</v>
      </c>
      <c r="O8" s="24">
        <v>11</v>
      </c>
    </row>
    <row r="9" spans="1:15" ht="19.5" x14ac:dyDescent="0.3">
      <c r="A9" s="16"/>
      <c r="B9" s="17"/>
      <c r="C9" s="18"/>
      <c r="D9" s="8"/>
      <c r="E9" s="16"/>
      <c r="F9" s="17"/>
      <c r="G9" s="18"/>
      <c r="H9" s="3"/>
      <c r="I9" s="25"/>
      <c r="J9" s="20"/>
      <c r="K9" s="26"/>
      <c r="M9" s="16"/>
      <c r="N9" s="17"/>
      <c r="O9" s="27"/>
    </row>
    <row r="10" spans="1:15" ht="19.5" x14ac:dyDescent="0.3">
      <c r="A10" s="10" t="s">
        <v>16</v>
      </c>
      <c r="B10" s="11">
        <v>0.3263888888888889</v>
      </c>
      <c r="C10" s="23">
        <v>6</v>
      </c>
      <c r="D10" s="8"/>
      <c r="E10" s="10" t="s">
        <v>17</v>
      </c>
      <c r="F10" s="11">
        <v>0.30902777777777779</v>
      </c>
      <c r="G10" s="12">
        <v>4</v>
      </c>
      <c r="H10" s="3"/>
      <c r="I10" s="13" t="s">
        <v>18</v>
      </c>
      <c r="J10" s="14">
        <v>0.30902777777777779</v>
      </c>
      <c r="K10" s="23">
        <v>1</v>
      </c>
      <c r="M10" s="28" t="s">
        <v>19</v>
      </c>
      <c r="N10" s="11">
        <v>0.30555555555555552</v>
      </c>
      <c r="O10" s="23">
        <v>1</v>
      </c>
    </row>
    <row r="11" spans="1:15" ht="19.5" x14ac:dyDescent="0.3">
      <c r="A11" s="16"/>
      <c r="B11" s="17"/>
      <c r="C11" s="26"/>
      <c r="D11" s="8"/>
      <c r="E11" s="16"/>
      <c r="F11" s="17"/>
      <c r="G11" s="18"/>
      <c r="H11" s="3"/>
      <c r="I11" s="19"/>
      <c r="J11" s="20"/>
      <c r="K11" s="26"/>
      <c r="M11" s="29"/>
      <c r="N11" s="17"/>
      <c r="O11" s="26"/>
    </row>
    <row r="12" spans="1:15" ht="19.5" x14ac:dyDescent="0.3">
      <c r="A12" s="30" t="s">
        <v>20</v>
      </c>
      <c r="B12" s="11">
        <v>0.33680555555555558</v>
      </c>
      <c r="C12" s="23">
        <v>4</v>
      </c>
      <c r="D12" s="8"/>
      <c r="E12" s="10" t="s">
        <v>21</v>
      </c>
      <c r="F12" s="11">
        <v>0.31597222222222221</v>
      </c>
      <c r="G12" s="24">
        <v>5</v>
      </c>
      <c r="H12" s="3"/>
      <c r="I12" s="22" t="s">
        <v>22</v>
      </c>
      <c r="J12" s="14">
        <v>0.3125</v>
      </c>
      <c r="K12" s="23">
        <v>10</v>
      </c>
      <c r="M12" s="10" t="s">
        <v>23</v>
      </c>
      <c r="N12" s="11">
        <v>0.30902777777777779</v>
      </c>
      <c r="O12" s="12">
        <v>1</v>
      </c>
    </row>
    <row r="13" spans="1:15" ht="19.5" x14ac:dyDescent="0.3">
      <c r="A13" s="31"/>
      <c r="B13" s="17"/>
      <c r="C13" s="31">
        <f>SUM(C4+C6+C8+C10+C12)</f>
        <v>32</v>
      </c>
      <c r="D13" s="8"/>
      <c r="E13" s="16"/>
      <c r="F13" s="17"/>
      <c r="G13" s="27"/>
      <c r="H13" s="3"/>
      <c r="I13" s="25"/>
      <c r="J13" s="20"/>
      <c r="K13" s="26"/>
      <c r="M13" s="32"/>
      <c r="N13" s="17"/>
      <c r="O13" s="33">
        <f>SUM(O4:O12)</f>
        <v>30</v>
      </c>
    </row>
    <row r="14" spans="1:15" ht="19.5" x14ac:dyDescent="0.3">
      <c r="D14" s="8"/>
      <c r="E14" s="10" t="s">
        <v>24</v>
      </c>
      <c r="F14" s="11">
        <v>0.31944444444444448</v>
      </c>
      <c r="G14" s="23">
        <v>4</v>
      </c>
      <c r="H14" s="3"/>
      <c r="I14" s="13" t="s">
        <v>25</v>
      </c>
      <c r="J14" s="14">
        <v>0.31597222222222221</v>
      </c>
      <c r="K14" s="15">
        <v>3</v>
      </c>
    </row>
    <row r="15" spans="1:15" ht="19.5" x14ac:dyDescent="0.3">
      <c r="D15" s="8"/>
      <c r="E15" s="16"/>
      <c r="F15" s="17"/>
      <c r="G15" s="26"/>
      <c r="H15" s="3"/>
      <c r="I15" s="19"/>
      <c r="J15" s="20"/>
      <c r="K15" s="21"/>
    </row>
    <row r="16" spans="1:15" ht="19.149999999999999" customHeight="1" x14ac:dyDescent="0.3">
      <c r="D16" s="8"/>
      <c r="E16" s="30" t="s">
        <v>26</v>
      </c>
      <c r="F16" s="11">
        <v>0.32430555555555557</v>
      </c>
      <c r="G16" s="23">
        <v>2</v>
      </c>
      <c r="I16" s="22" t="s">
        <v>27</v>
      </c>
      <c r="J16" s="14">
        <v>0.3263888888888889</v>
      </c>
      <c r="K16" s="23">
        <v>9</v>
      </c>
      <c r="M16" s="4" t="s">
        <v>28</v>
      </c>
    </row>
    <row r="17" spans="1:15" ht="19.149999999999999" customHeight="1" x14ac:dyDescent="0.3">
      <c r="D17" s="8"/>
      <c r="E17" s="34"/>
      <c r="F17" s="17"/>
      <c r="G17" s="26"/>
      <c r="I17" s="25"/>
      <c r="J17" s="20"/>
      <c r="K17" s="26"/>
      <c r="M17" s="35" t="s">
        <v>29</v>
      </c>
      <c r="N17" s="10" t="s">
        <v>30</v>
      </c>
      <c r="O17" s="36" t="s">
        <v>31</v>
      </c>
    </row>
    <row r="18" spans="1:15" ht="19.5" x14ac:dyDescent="0.3">
      <c r="D18" s="8"/>
      <c r="E18" s="37" t="s">
        <v>32</v>
      </c>
      <c r="F18" s="11">
        <v>0.32777777777777778</v>
      </c>
      <c r="G18" s="38">
        <v>1</v>
      </c>
      <c r="H18" s="3"/>
      <c r="I18" s="22" t="s">
        <v>33</v>
      </c>
      <c r="J18" s="14">
        <v>0.34375</v>
      </c>
      <c r="K18" s="23">
        <v>2</v>
      </c>
      <c r="M18" s="39" t="s">
        <v>34</v>
      </c>
      <c r="N18" s="11">
        <v>0.3125</v>
      </c>
      <c r="O18" s="40">
        <v>3</v>
      </c>
    </row>
    <row r="19" spans="1:15" ht="19.5" x14ac:dyDescent="0.3">
      <c r="D19" s="8"/>
      <c r="E19" s="34"/>
      <c r="F19" s="17"/>
      <c r="G19" s="41"/>
      <c r="H19" s="3"/>
      <c r="I19" s="25"/>
      <c r="J19" s="20"/>
      <c r="K19" s="26"/>
    </row>
    <row r="20" spans="1:15" ht="20.25" x14ac:dyDescent="0.3">
      <c r="D20" s="8"/>
      <c r="E20" s="42" t="s">
        <v>35</v>
      </c>
      <c r="F20" s="11">
        <v>0.33680555555555558</v>
      </c>
      <c r="G20" s="38">
        <v>2</v>
      </c>
      <c r="H20" s="3"/>
      <c r="I20" s="22" t="s">
        <v>36</v>
      </c>
      <c r="J20" s="14">
        <v>0.34722222222222227</v>
      </c>
      <c r="K20" s="23">
        <v>1</v>
      </c>
    </row>
    <row r="21" spans="1:15" ht="19.5" x14ac:dyDescent="0.3">
      <c r="D21" s="8"/>
      <c r="G21" s="4">
        <f>SUM(G4:G20)</f>
        <v>27</v>
      </c>
      <c r="H21" s="3"/>
      <c r="I21" s="43"/>
      <c r="J21" s="20"/>
      <c r="K21" s="44">
        <f>SUM(K4:K20)</f>
        <v>29</v>
      </c>
    </row>
    <row r="22" spans="1:15" ht="19.5" x14ac:dyDescent="0.3">
      <c r="A22" s="8"/>
      <c r="B22" s="8"/>
      <c r="C22" s="9"/>
      <c r="D22" s="8"/>
      <c r="H22" s="3"/>
    </row>
    <row r="23" spans="1:15" ht="19.5" x14ac:dyDescent="0.3">
      <c r="A23" s="3"/>
      <c r="B23" s="3"/>
      <c r="C23" s="2"/>
      <c r="D23" s="8"/>
      <c r="E23" s="8"/>
      <c r="F23" s="8"/>
      <c r="H23" s="3"/>
    </row>
    <row r="24" spans="1:15" ht="19.5" x14ac:dyDescent="0.3">
      <c r="D24" s="8"/>
      <c r="E24" s="8"/>
      <c r="F24" s="45"/>
      <c r="G24" s="9"/>
    </row>
    <row r="25" spans="1:15" ht="19.5" x14ac:dyDescent="0.3">
      <c r="D25" s="8"/>
      <c r="H25" s="3"/>
    </row>
    <row r="26" spans="1:15" ht="19.5" x14ac:dyDescent="0.3">
      <c r="D26" s="8"/>
      <c r="H26" s="3"/>
    </row>
    <row r="27" spans="1:15" ht="19.5" x14ac:dyDescent="0.3">
      <c r="D27" s="8"/>
      <c r="H27" s="3"/>
    </row>
    <row r="28" spans="1:15" x14ac:dyDescent="0.25">
      <c r="D28" s="3"/>
      <c r="H28" s="3"/>
    </row>
    <row r="29" spans="1:15" x14ac:dyDescent="0.25">
      <c r="D29" s="3"/>
      <c r="H29" s="3"/>
    </row>
    <row r="38" spans="5:7" ht="19.5" x14ac:dyDescent="0.3">
      <c r="E38" s="8"/>
      <c r="F38" s="45"/>
      <c r="G38" s="9"/>
    </row>
    <row r="48" spans="5:7" x14ac:dyDescent="0.25">
      <c r="E48" s="3"/>
      <c r="F48" s="3"/>
      <c r="G48" s="2"/>
    </row>
    <row r="49" spans="5:7" x14ac:dyDescent="0.25">
      <c r="E49" s="3"/>
      <c r="F49" s="3"/>
      <c r="G49" s="2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1115站次人數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2015-11-09T23:48:56Z</dcterms:created>
  <dcterms:modified xsi:type="dcterms:W3CDTF">2015-11-09T23:50:04Z</dcterms:modified>
</cp:coreProperties>
</file>